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 name="Sheet2" sheetId="2" r:id="rId2"/>
    <sheet name="Sheet3" sheetId="3" r:id="rId3"/>
  </sheets>
  <definedNames>
    <definedName name="_xlnm.Print_Area" localSheetId="0">Sheet1!$A$1:$O$4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<sst xmlns="http://schemas.openxmlformats.org/spreadsheetml/2006/main" count="81" uniqueCount="60">
  <si>
    <t>2025年下半年拟新确定发展对象现实表现情况表</t>
  </si>
  <si>
    <t>党组织名称：智能制造学院党总支</t>
  </si>
  <si>
    <t>填表人（签名）：黄燕</t>
  </si>
  <si>
    <t>序号</t>
  </si>
  <si>
    <t>姓名</t>
  </si>
  <si>
    <t>性别</t>
  </si>
  <si>
    <t>出生日期</t>
  </si>
  <si>
    <t>年级专业班级</t>
  </si>
  <si>
    <t>职务</t>
  </si>
  <si>
    <t>上一学年综合测评（或上学期智育排名）</t>
  </si>
  <si>
    <t>获奖情况</t>
  </si>
  <si>
    <t>有无违纪或挂科情况</t>
  </si>
  <si>
    <t>群众座谈会情况</t>
  </si>
  <si>
    <t>支委会意见</t>
  </si>
  <si>
    <t>备注</t>
  </si>
  <si>
    <t>班级排名</t>
  </si>
  <si>
    <t>排名占比(%)</t>
  </si>
  <si>
    <t>省级及以上</t>
  </si>
  <si>
    <t>校院级</t>
  </si>
  <si>
    <t>系级</t>
  </si>
  <si>
    <t>庞新蔚</t>
  </si>
  <si>
    <t>男</t>
  </si>
  <si>
    <t>20050512</t>
  </si>
  <si>
    <t>2023级机器人工程1班</t>
  </si>
  <si>
    <t>无</t>
  </si>
  <si>
    <t>4/59</t>
  </si>
  <si>
    <t>2025年中国工程机器人大赛国家三等奖；2025年中国机器人及人工智能大赛省级二等奖；2025年安徽省机器人大赛省级三等奖</t>
  </si>
  <si>
    <t>2025年安徽省机器人大赛校级二等奖</t>
  </si>
  <si>
    <t>同意推荐</t>
  </si>
  <si>
    <t>情况属实</t>
  </si>
  <si>
    <t>何欣宇</t>
  </si>
  <si>
    <t>20040722</t>
  </si>
  <si>
    <t>2022级机械设计制造及其自动化1班</t>
  </si>
  <si>
    <t>思政委员</t>
  </si>
  <si>
    <t>11/58</t>
  </si>
  <si>
    <t>2022-2023学年校三等奖学金；2023-2024学年获校三等奖学金；2024年“挑战杯”获得优秀奖；2024年获得“优秀团员”；2024-2025学年获得校级“社会工作奖”荣誉称号。</t>
  </si>
  <si>
    <t>李润</t>
  </si>
  <si>
    <t>20050610</t>
  </si>
  <si>
    <t>2023级智能装备与系统1班</t>
  </si>
  <si>
    <t>学习委员</t>
  </si>
  <si>
    <t>1/44</t>
  </si>
  <si>
    <t>2025年安徽省结核病防治知识传播活动志愿者团体培育计划获三等奖</t>
  </si>
  <si>
    <t>2023-2024年获校一等奖学金及“优秀学生干部标兵”称号；2024年“外研社—国才杯”“理解当代中国”外语能力演讲大赛获校二等奖；2025年荣获2024年度“优秀团员”称号；2025年在“预防结核—健康同行”主题宣讲比赛中获二等奖。</t>
  </si>
  <si>
    <t>2023年在汽车工程与智能制造系网络安全演讲比赛中获得三等奖</t>
  </si>
  <si>
    <t>汪佳怡</t>
  </si>
  <si>
    <t>女</t>
  </si>
  <si>
    <t>20050701</t>
  </si>
  <si>
    <t>2023级机械设计制造及其自动化1班</t>
  </si>
  <si>
    <t>宣传委员</t>
  </si>
  <si>
    <t>4/63</t>
  </si>
  <si>
    <t>2025年中国工程机器人大赛暨国际公开赛二等奖。</t>
  </si>
  <si>
    <t>2023-2024学年在学生军事技能训练中获优秀学员称号；2025年荣获安徽省机器人大赛校赛二等奖；
2024-2025年荣获校二等奖学金及优秀学生干部称号。</t>
  </si>
  <si>
    <t>刘滔</t>
  </si>
  <si>
    <t>20030526</t>
  </si>
  <si>
    <t>2022级智能制造工程1班</t>
  </si>
  <si>
    <t>副班长</t>
  </si>
  <si>
    <t>7/55</t>
  </si>
  <si>
    <t>2022-2023学年获得学习优秀奖；2023-2024学年获得二等奖学金和三好学生称号；2024-2025学年获得三等奖学金和第一届大学生先进成图与产品信息建模创新设计大赛机械建模组一等奖。</t>
  </si>
  <si>
    <t>2023-2024学年获得党史知识竞赛二等奖；2024-2025学年获得迷你马拉松五公里组二等奖。</t>
  </si>
  <si>
    <t>递补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</si>
</sst>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59">
    <font>
      <sz val="12"/>
      <name val="宋体"/>
      <charset val="134"/>
    </font>
    <font>
      <sz val="14"/>
      <name val="宋体"/>
      <charset val="134"/>
    </font>
    <font>
      <sz val="10"/>
      <name val="仿宋_GB2312"/>
      <charset val="134"/>
    </font>
    <font>
      <b/>
      <sz val="14"/>
      <name val="宋体"/>
      <charset val="134"/>
    </font>
    <font>
      <b/>
      <sz val="12"/>
      <name val="宋体"/>
      <charset val="134"/>
    </font>
    <font>
      <b/>
      <sz val="10"/>
      <name val="宋体"/>
      <charset val="134"/>
    </font>
    <font>
      <b/>
      <sz val="9"/>
      <name val="宋体"/>
      <charset val="134"/>
    </font>
    <font>
      <b/>
      <sz val="8"/>
      <name val="宋体"/>
      <charset val="134"/>
    </font>
    <font>
      <b/>
      <sz val="10"/>
      <name val="仿宋_GB2312"/>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b/>
      <sz val="15"/>
      <color rgb="FF1F4A7E"/>
      <name val="宋体"/>
      <charset val="134"/>
    </font>
    <font>
      <b/>
      <sz val="15"/>
      <color indexed="56"/>
      <name val="宋体"/>
      <charset val="134"/>
    </font>
    <font>
      <b/>
      <sz val="13"/>
      <color rgb="FF1F4A7E"/>
      <name val="宋体"/>
      <charset val="134"/>
    </font>
    <font>
      <b/>
      <sz val="13"/>
      <color indexed="56"/>
      <name val="宋体"/>
      <charset val="134"/>
    </font>
    <font>
      <b/>
      <sz val="11"/>
      <color rgb="FF1F4A7E"/>
      <name val="宋体"/>
      <charset val="134"/>
    </font>
    <font>
      <b/>
      <sz val="11"/>
      <color indexed="56"/>
      <name val="宋体"/>
      <charset val="134"/>
    </font>
    <font>
      <b/>
      <sz val="18"/>
      <color rgb="FF1F4A7E"/>
      <name val="宋体"/>
      <charset val="134"/>
    </font>
    <font>
      <b/>
      <sz val="18"/>
      <color indexed="56"/>
      <name val="宋体"/>
      <charset val="134"/>
    </font>
    <font>
      <sz val="11"/>
      <color rgb="FF9C0006"/>
      <name val="宋体"/>
      <charset val="134"/>
    </font>
    <font>
      <sz val="11"/>
      <color indexed="20"/>
      <name val="宋体"/>
      <charset val="134"/>
    </font>
    <font>
      <sz val="11"/>
      <color rgb="FF006100"/>
      <name val="宋体"/>
      <charset val="134"/>
    </font>
    <font>
      <sz val="11"/>
      <color indexed="17"/>
      <name val="宋体"/>
      <charset val="134"/>
    </font>
    <font>
      <b/>
      <sz val="11"/>
      <color rgb="FF000000"/>
      <name val="宋体"/>
      <charset val="134"/>
    </font>
    <font>
      <b/>
      <sz val="11"/>
      <color indexed="8"/>
      <name val="宋体"/>
      <charset val="134"/>
    </font>
    <font>
      <b/>
      <sz val="11"/>
      <color rgb="FFFA7D00"/>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rgb="FFFA7D00"/>
      <name val="宋体"/>
      <charset val="134"/>
    </font>
    <font>
      <sz val="11"/>
      <color indexed="52"/>
      <name val="宋体"/>
      <charset val="134"/>
    </font>
    <font>
      <sz val="11"/>
      <color rgb="FF9C6500"/>
      <name val="宋体"/>
      <charset val="134"/>
    </font>
    <font>
      <sz val="11"/>
      <color indexed="60"/>
      <name val="宋体"/>
      <charset val="134"/>
    </font>
    <font>
      <b/>
      <sz val="11"/>
      <color rgb="FF3F3F3F"/>
      <name val="宋体"/>
      <charset val="134"/>
    </font>
    <font>
      <b/>
      <sz val="11"/>
      <color indexed="63"/>
      <name val="宋体"/>
      <charset val="134"/>
    </font>
    <font>
      <sz val="11"/>
      <color rgb="FF3F3F76"/>
      <name val="宋体"/>
      <charset val="134"/>
    </font>
    <font>
      <sz val="11"/>
      <color indexed="62"/>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3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rgb="FF5181BD"/>
      </bottom>
      <diagonal/>
    </border>
    <border>
      <left/>
      <right/>
      <top/>
      <bottom style="thick">
        <color indexed="62"/>
      </bottom>
      <diagonal/>
    </border>
    <border>
      <left/>
      <right/>
      <top/>
      <bottom style="thick">
        <color rgb="FFA8C0DE"/>
      </bottom>
      <diagonal/>
    </border>
    <border>
      <left/>
      <right/>
      <top/>
      <bottom style="thick">
        <color indexed="22"/>
      </bottom>
      <diagonal/>
    </border>
    <border>
      <left/>
      <right/>
      <top/>
      <bottom style="medium">
        <color rgb="FF96B3D7"/>
      </bottom>
      <diagonal/>
    </border>
    <border>
      <left/>
      <right/>
      <top/>
      <bottom style="medium">
        <color indexed="30"/>
      </bottom>
      <diagonal/>
    </border>
    <border>
      <left/>
      <right/>
      <top style="thin">
        <color rgb="FF5181BD"/>
      </top>
      <bottom style="double">
        <color rgb="FF5181BD"/>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64">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8" fillId="0" borderId="0" applyNumberFormat="0" applyFill="0" applyBorder="0" applyAlignment="0" applyProtection="0">
      <alignment vertical="center"/>
    </xf>
    <xf numFmtId="0" fontId="19" fillId="3" borderId="12" applyNumberFormat="0" applyAlignment="0" applyProtection="0">
      <alignment vertical="center"/>
    </xf>
    <xf numFmtId="0" fontId="20" fillId="4" borderId="13" applyNumberFormat="0" applyAlignment="0" applyProtection="0">
      <alignment vertical="center"/>
    </xf>
    <xf numFmtId="0" fontId="21" fillId="4" borderId="12" applyNumberFormat="0" applyAlignment="0" applyProtection="0">
      <alignment vertical="center"/>
    </xf>
    <xf numFmtId="0" fontId="22" fillId="5" borderId="14" applyNumberFormat="0" applyAlignment="0" applyProtection="0">
      <alignment vertical="center"/>
    </xf>
    <xf numFmtId="0" fontId="23" fillId="0" borderId="15" applyNumberFormat="0" applyFill="0" applyAlignment="0" applyProtection="0">
      <alignment vertical="center"/>
    </xf>
    <xf numFmtId="0" fontId="24" fillId="0" borderId="16"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33" borderId="0" applyNumberFormat="0" applyBorder="0" applyAlignment="0" applyProtection="0">
      <alignment vertical="center"/>
    </xf>
    <xf numFmtId="0" fontId="30" fillId="34" borderId="0" applyNumberFormat="0" applyBorder="0" applyAlignment="0" applyProtection="0">
      <alignment vertical="center"/>
    </xf>
    <xf numFmtId="0" fontId="30" fillId="35" borderId="0" applyNumberFormat="0" applyBorder="0" applyAlignment="0" applyProtection="0">
      <alignment vertical="center"/>
    </xf>
    <xf numFmtId="0" fontId="30" fillId="36" borderId="0" applyNumberFormat="0" applyBorder="0" applyAlignment="0" applyProtection="0">
      <alignment vertical="center"/>
    </xf>
    <xf numFmtId="0" fontId="30" fillId="37" borderId="0" applyNumberFormat="0" applyBorder="0" applyAlignment="0" applyProtection="0">
      <alignment vertical="center"/>
    </xf>
    <xf numFmtId="0" fontId="30" fillId="38" borderId="0" applyNumberFormat="0" applyBorder="0" applyAlignment="0" applyProtection="0">
      <alignment vertical="center"/>
    </xf>
    <xf numFmtId="0" fontId="30" fillId="39" borderId="0" applyNumberFormat="0" applyBorder="0" applyAlignment="0" applyProtection="0">
      <alignment vertical="center"/>
    </xf>
    <xf numFmtId="0" fontId="30" fillId="40" borderId="0" applyNumberFormat="0" applyBorder="0" applyAlignment="0" applyProtection="0">
      <alignment vertical="center"/>
    </xf>
    <xf numFmtId="0" fontId="30" fillId="41" borderId="0" applyNumberFormat="0" applyBorder="0" applyAlignment="0" applyProtection="0">
      <alignment vertical="center"/>
    </xf>
    <xf numFmtId="0" fontId="30" fillId="36" borderId="0" applyNumberFormat="0" applyBorder="0" applyAlignment="0" applyProtection="0">
      <alignment vertical="center"/>
    </xf>
    <xf numFmtId="0" fontId="30" fillId="39" borderId="0" applyNumberFormat="0" applyBorder="0" applyAlignment="0" applyProtection="0">
      <alignment vertical="center"/>
    </xf>
    <xf numFmtId="0" fontId="30" fillId="42" borderId="0" applyNumberFormat="0" applyBorder="0" applyAlignment="0" applyProtection="0">
      <alignment vertical="center"/>
    </xf>
    <xf numFmtId="0" fontId="31" fillId="43" borderId="0" applyNumberFormat="0" applyBorder="0" applyAlignment="0" applyProtection="0">
      <alignment vertical="center"/>
    </xf>
    <xf numFmtId="0" fontId="31" fillId="40" borderId="0" applyNumberFormat="0" applyBorder="0" applyAlignment="0" applyProtection="0">
      <alignment vertical="center"/>
    </xf>
    <xf numFmtId="0" fontId="31" fillId="41" borderId="0" applyNumberFormat="0" applyBorder="0" applyAlignment="0" applyProtection="0">
      <alignment vertical="center"/>
    </xf>
    <xf numFmtId="0" fontId="31" fillId="44" borderId="0" applyNumberFormat="0" applyBorder="0" applyAlignment="0" applyProtection="0">
      <alignment vertical="center"/>
    </xf>
    <xf numFmtId="0" fontId="31" fillId="45" borderId="0" applyNumberFormat="0" applyBorder="0" applyAlignment="0" applyProtection="0">
      <alignment vertical="center"/>
    </xf>
    <xf numFmtId="0" fontId="31" fillId="46" borderId="0" applyNumberFormat="0" applyBorder="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4" fillId="0" borderId="19" applyNumberFormat="0" applyFill="0" applyAlignment="0" applyProtection="0">
      <alignment vertical="center"/>
    </xf>
    <xf numFmtId="0" fontId="35" fillId="0" borderId="20" applyNumberFormat="0" applyFill="0" applyAlignment="0" applyProtection="0">
      <alignment vertical="center"/>
    </xf>
    <xf numFmtId="0" fontId="36" fillId="0" borderId="21" applyNumberFormat="0" applyFill="0" applyAlignment="0" applyProtection="0">
      <alignment vertical="center"/>
    </xf>
    <xf numFmtId="0" fontId="37" fillId="0" borderId="22"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7" borderId="0" applyNumberFormat="0" applyBorder="0" applyAlignment="0" applyProtection="0">
      <alignment vertical="center"/>
    </xf>
    <xf numFmtId="0" fontId="41"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6" borderId="0" applyNumberFormat="0" applyBorder="0" applyAlignment="0" applyProtection="0">
      <alignment vertical="center"/>
    </xf>
    <xf numFmtId="0" fontId="43" fillId="35" borderId="0" applyNumberFormat="0" applyBorder="0" applyAlignment="0" applyProtection="0">
      <alignment vertical="center"/>
    </xf>
    <xf numFmtId="0" fontId="44" fillId="0" borderId="23" applyNumberFormat="0" applyFill="0" applyAlignment="0" applyProtection="0">
      <alignment vertical="center"/>
    </xf>
    <xf numFmtId="0" fontId="45" fillId="0" borderId="24" applyNumberFormat="0" applyFill="0" applyAlignment="0" applyProtection="0">
      <alignment vertical="center"/>
    </xf>
    <xf numFmtId="0" fontId="46" fillId="4" borderId="12" applyNumberFormat="0" applyAlignment="0" applyProtection="0">
      <alignment vertical="center"/>
    </xf>
    <xf numFmtId="0" fontId="47" fillId="47" borderId="25" applyNumberFormat="0" applyAlignment="0" applyProtection="0">
      <alignment vertical="center"/>
    </xf>
    <xf numFmtId="0" fontId="48" fillId="5" borderId="14" applyNumberFormat="0" applyAlignment="0" applyProtection="0">
      <alignment vertical="center"/>
    </xf>
    <xf numFmtId="0" fontId="48" fillId="48" borderId="26" applyNumberFormat="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5" applyNumberFormat="0" applyFill="0" applyAlignment="0" applyProtection="0">
      <alignment vertical="center"/>
    </xf>
    <xf numFmtId="0" fontId="52" fillId="0" borderId="27" applyNumberFormat="0" applyFill="0" applyAlignment="0" applyProtection="0">
      <alignment vertical="center"/>
    </xf>
    <xf numFmtId="0" fontId="31" fillId="49" borderId="0" applyNumberFormat="0" applyBorder="0" applyAlignment="0" applyProtection="0">
      <alignment vertical="center"/>
    </xf>
    <xf numFmtId="0" fontId="31" fillId="50" borderId="0" applyNumberFormat="0" applyBorder="0" applyAlignment="0" applyProtection="0">
      <alignment vertical="center"/>
    </xf>
    <xf numFmtId="0" fontId="31" fillId="51" borderId="0" applyNumberFormat="0" applyBorder="0" applyAlignment="0" applyProtection="0">
      <alignment vertical="center"/>
    </xf>
    <xf numFmtId="0" fontId="31" fillId="44" borderId="0" applyNumberFormat="0" applyBorder="0" applyAlignment="0" applyProtection="0">
      <alignment vertical="center"/>
    </xf>
    <xf numFmtId="0" fontId="31" fillId="45" borderId="0" applyNumberFormat="0" applyBorder="0" applyAlignment="0" applyProtection="0">
      <alignment vertical="center"/>
    </xf>
    <xf numFmtId="0" fontId="31" fillId="52" borderId="0" applyNumberFormat="0" applyBorder="0" applyAlignment="0" applyProtection="0">
      <alignment vertical="center"/>
    </xf>
    <xf numFmtId="0" fontId="53" fillId="8" borderId="0" applyNumberFormat="0" applyBorder="0" applyAlignment="0" applyProtection="0">
      <alignment vertical="center"/>
    </xf>
    <xf numFmtId="0" fontId="54" fillId="53" borderId="0" applyNumberFormat="0" applyBorder="0" applyAlignment="0" applyProtection="0">
      <alignment vertical="center"/>
    </xf>
    <xf numFmtId="0" fontId="55" fillId="4" borderId="13" applyNumberFormat="0" applyAlignment="0" applyProtection="0">
      <alignment vertical="center"/>
    </xf>
    <xf numFmtId="0" fontId="56" fillId="47" borderId="28" applyNumberFormat="0" applyAlignment="0" applyProtection="0">
      <alignment vertical="center"/>
    </xf>
    <xf numFmtId="0" fontId="57" fillId="3" borderId="12" applyNumberFormat="0" applyAlignment="0" applyProtection="0">
      <alignment vertical="center"/>
    </xf>
    <xf numFmtId="0" fontId="58" fillId="38" borderId="25" applyNumberFormat="0" applyAlignment="0" applyProtection="0">
      <alignment vertical="center"/>
    </xf>
    <xf numFmtId="0" fontId="0" fillId="2" borderId="9" applyNumberFormat="0" applyFont="0" applyAlignment="0" applyProtection="0">
      <alignment vertical="center"/>
    </xf>
    <xf numFmtId="0" fontId="0" fillId="54" borderId="29" applyNumberFormat="0" applyFont="0" applyAlignment="0" applyProtection="0">
      <alignment vertical="center"/>
    </xf>
    <xf numFmtId="0" fontId="0" fillId="0" borderId="0">
      <alignment vertical="center"/>
    </xf>
  </cellStyleXfs>
  <cellXfs count="58">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Fill="1" applyAlignment="1">
      <alignment vertical="center"/>
    </xf>
    <xf numFmtId="0" fontId="0" fillId="0" borderId="0" xfId="0" applyNumberFormat="1" applyAlignment="1">
      <alignment horizontal="center" vertical="center" wrapText="1"/>
    </xf>
    <xf numFmtId="0" fontId="0" fillId="0" borderId="0" xfId="0" applyNumberFormat="1" applyAlignment="1">
      <alignment vertical="center" wrapText="1"/>
    </xf>
    <xf numFmtId="49" fontId="0" fillId="0" borderId="0" xfId="0" applyNumberFormat="1" applyAlignment="1">
      <alignment horizontal="center" vertical="center" shrinkToFit="1"/>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left"/>
    </xf>
    <xf numFmtId="0" fontId="0" fillId="0" borderId="0" xfId="0" applyBorder="1" applyAlignment="1">
      <alignment horizontal="center"/>
    </xf>
    <xf numFmtId="0" fontId="0" fillId="0" borderId="0" xfId="0" applyBorder="1" applyAlignment="1"/>
    <xf numFmtId="0"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shrinkToFit="1"/>
    </xf>
    <xf numFmtId="49" fontId="5" fillId="0" borderId="1" xfId="0" applyNumberFormat="1" applyFont="1" applyBorder="1" applyAlignment="1">
      <alignment horizontal="center" vertical="center" wrapText="1" shrinkToFit="1"/>
    </xf>
    <xf numFmtId="49" fontId="6" fillId="0" borderId="1" xfId="0" applyNumberFormat="1" applyFont="1" applyBorder="1" applyAlignment="1">
      <alignment horizontal="center" vertical="center" shrinkToFi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0" fontId="4" fillId="0" borderId="6" xfId="0" applyNumberFormat="1" applyFont="1" applyBorder="1" applyAlignment="1">
      <alignment horizontal="center" vertical="center" wrapText="1"/>
    </xf>
    <xf numFmtId="49" fontId="4" fillId="0" borderId="6" xfId="0" applyNumberFormat="1" applyFont="1" applyBorder="1" applyAlignment="1">
      <alignment horizontal="center" vertical="center" shrinkToFit="1"/>
    </xf>
    <xf numFmtId="49" fontId="5" fillId="0" borderId="6" xfId="0" applyNumberFormat="1" applyFont="1" applyBorder="1" applyAlignment="1">
      <alignment horizontal="center" vertical="center" wrapText="1" shrinkToFit="1"/>
    </xf>
    <xf numFmtId="49" fontId="6" fillId="0" borderId="6" xfId="0" applyNumberFormat="1" applyFont="1" applyBorder="1" applyAlignment="1">
      <alignment horizontal="center" vertical="center" shrinkToFit="1"/>
    </xf>
    <xf numFmtId="49" fontId="7" fillId="0" borderId="7" xfId="0" applyNumberFormat="1" applyFont="1" applyBorder="1" applyAlignment="1">
      <alignment horizontal="center" vertical="center" wrapText="1"/>
    </xf>
    <xf numFmtId="49" fontId="5" fillId="0" borderId="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9" fillId="0" borderId="7" xfId="0" applyFont="1" applyBorder="1" applyAlignment="1">
      <alignment horizontal="center" vertical="center" wrapText="1"/>
    </xf>
    <xf numFmtId="49" fontId="9" fillId="0" borderId="7"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shrinkToFit="1"/>
    </xf>
    <xf numFmtId="10" fontId="9" fillId="0" borderId="7" xfId="0" applyNumberFormat="1" applyFont="1" applyFill="1" applyBorder="1" applyAlignment="1" applyProtection="1">
      <alignment horizontal="center" vertical="center" shrinkToFit="1"/>
    </xf>
    <xf numFmtId="49" fontId="9" fillId="0" borderId="7" xfId="0" applyNumberFormat="1" applyFont="1" applyFill="1" applyBorder="1" applyAlignment="1">
      <alignment horizontal="left" vertical="center" wrapText="1"/>
    </xf>
    <xf numFmtId="49" fontId="9" fillId="0" borderId="7" xfId="0" applyNumberFormat="1" applyFont="1" applyBorder="1" applyAlignment="1">
      <alignment horizontal="center" vertical="center" wrapText="1"/>
    </xf>
    <xf numFmtId="49" fontId="9" fillId="0" borderId="7" xfId="0" applyNumberFormat="1" applyFont="1" applyBorder="1" applyAlignment="1">
      <alignment horizontal="center" vertical="center" shrinkToFit="1"/>
    </xf>
    <xf numFmtId="176" fontId="9" fillId="0" borderId="7" xfId="0" applyNumberFormat="1" applyFont="1" applyFill="1" applyBorder="1" applyAlignment="1">
      <alignment horizontal="center" vertical="center" wrapText="1"/>
    </xf>
    <xf numFmtId="49" fontId="9" fillId="0" borderId="7" xfId="0" applyNumberFormat="1" applyFont="1" applyBorder="1" applyAlignment="1">
      <alignment horizontal="left" vertical="center" wrapText="1"/>
    </xf>
    <xf numFmtId="0" fontId="9" fillId="0" borderId="7" xfId="0" applyFont="1" applyFill="1" applyBorder="1" applyAlignment="1">
      <alignment horizontal="center" vertical="center" wrapText="1"/>
    </xf>
    <xf numFmtId="0" fontId="9" fillId="0" borderId="7" xfId="0" applyFont="1" applyBorder="1" applyAlignment="1">
      <alignment horizontal="left" vertical="center" wrapText="1"/>
    </xf>
    <xf numFmtId="0" fontId="9" fillId="0" borderId="7" xfId="0" applyFont="1" applyBorder="1" applyAlignment="1">
      <alignment vertical="center" wrapText="1"/>
    </xf>
    <xf numFmtId="0" fontId="9" fillId="0" borderId="2" xfId="0" applyNumberFormat="1" applyFont="1" applyFill="1" applyBorder="1" applyAlignment="1">
      <alignment vertical="center" wrapText="1"/>
    </xf>
    <xf numFmtId="0" fontId="9" fillId="0" borderId="2" xfId="0" applyNumberFormat="1" applyFont="1" applyFill="1" applyBorder="1" applyAlignment="1">
      <alignment vertical="center" wrapText="1"/>
    </xf>
    <xf numFmtId="49" fontId="9" fillId="0" borderId="2" xfId="0" applyNumberFormat="1" applyFont="1" applyFill="1" applyBorder="1" applyAlignment="1">
      <alignment horizontal="center" vertical="center" shrinkToFit="1"/>
    </xf>
    <xf numFmtId="0" fontId="9" fillId="0" borderId="2" xfId="0" applyFont="1" applyFill="1" applyBorder="1" applyAlignment="1">
      <alignment horizontal="center" vertical="center" wrapText="1"/>
    </xf>
    <xf numFmtId="10" fontId="9" fillId="0" borderId="2" xfId="0" applyNumberFormat="1"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7" xfId="0" applyFont="1" applyFill="1" applyBorder="1" applyAlignment="1">
      <alignment vertical="center" wrapText="1"/>
    </xf>
    <xf numFmtId="10" fontId="9" fillId="0" borderId="7" xfId="0" applyNumberFormat="1" applyFont="1" applyBorder="1" applyAlignment="1">
      <alignment horizontal="center" vertical="center" wrapText="1"/>
    </xf>
    <xf numFmtId="0" fontId="0" fillId="0" borderId="7" xfId="0" applyBorder="1" applyAlignment="1">
      <alignment vertical="center" wrapText="1"/>
    </xf>
  </cellXfs>
  <cellStyles count="1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2 2" xfId="50"/>
    <cellStyle name="20% - 强调文字颜色 3 2" xfId="51"/>
    <cellStyle name="20% - 强调文字颜色 4 2" xfId="52"/>
    <cellStyle name="20% - 强调文字颜色 5 2" xfId="53"/>
    <cellStyle name="20% - 强调文字颜色 6 2" xfId="54"/>
    <cellStyle name="40% - 强调文字颜色 1 2" xfId="55"/>
    <cellStyle name="40% - 强调文字颜色 2 2" xfId="56"/>
    <cellStyle name="40% - 强调文字颜色 3 2" xfId="57"/>
    <cellStyle name="40% - 强调文字颜色 4 2" xfId="58"/>
    <cellStyle name="40% - 强调文字颜色 5 2" xfId="59"/>
    <cellStyle name="40% - 强调文字颜色 6 2" xfId="60"/>
    <cellStyle name="60% - 强调文字颜色 1 2" xfId="61"/>
    <cellStyle name="60% - 强调文字颜色 2 2" xfId="62"/>
    <cellStyle name="60% - 强调文字颜色 3 2" xfId="63"/>
    <cellStyle name="60% - 强调文字颜色 4 2" xfId="64"/>
    <cellStyle name="60% - 强调文字颜色 5 2" xfId="65"/>
    <cellStyle name="60% - 强调文字颜色 6 2" xfId="66"/>
    <cellStyle name="标题 1 2" xfId="67"/>
    <cellStyle name="标题 1 3" xfId="68"/>
    <cellStyle name="标题 2 2" xfId="69"/>
    <cellStyle name="标题 2 3" xfId="70"/>
    <cellStyle name="标题 3 2" xfId="71"/>
    <cellStyle name="标题 3 3" xfId="72"/>
    <cellStyle name="标题 4 2" xfId="73"/>
    <cellStyle name="标题 4 3" xfId="74"/>
    <cellStyle name="标题 5" xfId="75"/>
    <cellStyle name="标题 6" xfId="76"/>
    <cellStyle name="差 2" xfId="77"/>
    <cellStyle name="差 3" xfId="78"/>
    <cellStyle name="常规 10" xfId="79"/>
    <cellStyle name="常规 15" xfId="80"/>
    <cellStyle name="常规 2" xfId="81"/>
    <cellStyle name="常规 2 2" xfId="82"/>
    <cellStyle name="常规 2 3" xfId="83"/>
    <cellStyle name="常规 2 4" xfId="84"/>
    <cellStyle name="常规 2 5" xfId="85"/>
    <cellStyle name="常规 2 6" xfId="86"/>
    <cellStyle name="常规 2 7" xfId="87"/>
    <cellStyle name="常规 2 8" xfId="88"/>
    <cellStyle name="常规 2 9" xfId="89"/>
    <cellStyle name="常规 4" xfId="90"/>
    <cellStyle name="常规 4 2" xfId="91"/>
    <cellStyle name="常规 4 3" xfId="92"/>
    <cellStyle name="常规 4 4" xfId="93"/>
    <cellStyle name="常规 4 5" xfId="94"/>
    <cellStyle name="常规 4 6" xfId="95"/>
    <cellStyle name="常规 4 7" xfId="96"/>
    <cellStyle name="常规 4 8" xfId="97"/>
    <cellStyle name="常规 4 9" xfId="98"/>
    <cellStyle name="常规 5" xfId="99"/>
    <cellStyle name="常规 5 2" xfId="100"/>
    <cellStyle name="常规 5 3" xfId="101"/>
    <cellStyle name="常规 5 4" xfId="102"/>
    <cellStyle name="常规 5 5" xfId="103"/>
    <cellStyle name="常规 5 6" xfId="104"/>
    <cellStyle name="常规 5 7" xfId="105"/>
    <cellStyle name="常规 5 8" xfId="106"/>
    <cellStyle name="常规 5 9" xfId="107"/>
    <cellStyle name="常规 7" xfId="108"/>
    <cellStyle name="常规 7 2" xfId="109"/>
    <cellStyle name="常规 7 3" xfId="110"/>
    <cellStyle name="常规 7 4" xfId="111"/>
    <cellStyle name="常规 7 5" xfId="112"/>
    <cellStyle name="常规 7 6" xfId="113"/>
    <cellStyle name="常规 7 7" xfId="114"/>
    <cellStyle name="常规 7 8" xfId="115"/>
    <cellStyle name="常规 7 9" xfId="116"/>
    <cellStyle name="常规 8" xfId="117"/>
    <cellStyle name="常规 8 2" xfId="118"/>
    <cellStyle name="常规 8 3" xfId="119"/>
    <cellStyle name="常规 8 4" xfId="120"/>
    <cellStyle name="常规 8 5" xfId="121"/>
    <cellStyle name="常规 8 6" xfId="122"/>
    <cellStyle name="常规 8 7" xfId="123"/>
    <cellStyle name="常规 8 8" xfId="124"/>
    <cellStyle name="常规 8 9" xfId="125"/>
    <cellStyle name="常规 9" xfId="126"/>
    <cellStyle name="常规 9 2" xfId="127"/>
    <cellStyle name="常规 9 3" xfId="128"/>
    <cellStyle name="常规 9 4" xfId="129"/>
    <cellStyle name="常规 9 5" xfId="130"/>
    <cellStyle name="常规 9 6" xfId="131"/>
    <cellStyle name="常规 9 7" xfId="132"/>
    <cellStyle name="常规 9 8" xfId="133"/>
    <cellStyle name="常规 9 9" xfId="134"/>
    <cellStyle name="好 2" xfId="135"/>
    <cellStyle name="好 3" xfId="136"/>
    <cellStyle name="汇总 2" xfId="137"/>
    <cellStyle name="汇总 3" xfId="138"/>
    <cellStyle name="计算 2" xfId="139"/>
    <cellStyle name="计算 3" xfId="140"/>
    <cellStyle name="检查单元格 2" xfId="141"/>
    <cellStyle name="检查单元格 3" xfId="142"/>
    <cellStyle name="解释性文本 2" xfId="143"/>
    <cellStyle name="解释性文本 3" xfId="144"/>
    <cellStyle name="警告文本 2" xfId="145"/>
    <cellStyle name="警告文本 3" xfId="146"/>
    <cellStyle name="链接单元格 2" xfId="147"/>
    <cellStyle name="链接单元格 3" xfId="148"/>
    <cellStyle name="强调文字颜色 1 2" xfId="149"/>
    <cellStyle name="强调文字颜色 2 2" xfId="150"/>
    <cellStyle name="强调文字颜色 3 2" xfId="151"/>
    <cellStyle name="强调文字颜色 4 2" xfId="152"/>
    <cellStyle name="强调文字颜色 5 2" xfId="153"/>
    <cellStyle name="强调文字颜色 6 2" xfId="154"/>
    <cellStyle name="适中 2" xfId="155"/>
    <cellStyle name="适中 3" xfId="156"/>
    <cellStyle name="输出 2" xfId="157"/>
    <cellStyle name="输出 3" xfId="158"/>
    <cellStyle name="输入 2" xfId="159"/>
    <cellStyle name="输入 3" xfId="160"/>
    <cellStyle name="注释 2" xfId="161"/>
    <cellStyle name="注释 2 2" xfId="162"/>
    <cellStyle name="常规 10 2" xfId="16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
  <sheetViews>
    <sheetView tabSelected="1" workbookViewId="0">
      <selection activeCell="F18" sqref="F16:F18"/>
    </sheetView>
  </sheetViews>
  <sheetFormatPr defaultColWidth="9" defaultRowHeight="14.25"/>
  <cols>
    <col min="1" max="1" width="3.5" style="4" customWidth="1"/>
    <col min="2" max="2" width="6.25" style="5" customWidth="1"/>
    <col min="3" max="3" width="3" style="5" customWidth="1"/>
    <col min="4" max="4" width="12" style="6" customWidth="1"/>
    <col min="5" max="5" width="20.625" style="7" customWidth="1"/>
    <col min="6" max="6" width="8.5" style="7" customWidth="1"/>
    <col min="7" max="7" width="6" style="7" customWidth="1"/>
    <col min="8" max="8" width="6.5" style="7" customWidth="1"/>
    <col min="9" max="9" width="37.125" style="8" customWidth="1"/>
    <col min="10" max="10" width="42.625" style="8" customWidth="1"/>
    <col min="11" max="11" width="37.875" style="8" customWidth="1"/>
    <col min="12" max="13" width="4.875" style="7" customWidth="1"/>
    <col min="14" max="14" width="4.25" style="7" customWidth="1"/>
    <col min="15" max="15" width="3.875" style="9" customWidth="1"/>
  </cols>
  <sheetData>
    <row r="1" s="1" customFormat="1" ht="28.5" customHeight="1" spans="1:16">
      <c r="A1" s="10" t="s">
        <v>0</v>
      </c>
      <c r="B1" s="10"/>
      <c r="C1" s="10"/>
      <c r="D1" s="10"/>
      <c r="E1" s="10"/>
      <c r="F1" s="10"/>
      <c r="G1" s="10"/>
      <c r="H1" s="10"/>
      <c r="I1" s="11"/>
      <c r="J1" s="11"/>
      <c r="K1" s="11"/>
      <c r="L1" s="10"/>
      <c r="M1" s="10"/>
      <c r="N1" s="10"/>
      <c r="O1" s="10"/>
    </row>
    <row r="2" ht="17.25" customHeight="1" spans="1:16">
      <c r="A2" s="12" t="s">
        <v>1</v>
      </c>
      <c r="B2" s="12"/>
      <c r="C2" s="12"/>
      <c r="D2" s="12"/>
      <c r="E2" s="12"/>
      <c r="G2" s="13"/>
      <c r="H2" s="13"/>
      <c r="I2" s="13" t="s">
        <v>2</v>
      </c>
      <c r="J2" s="13"/>
      <c r="K2" s="12"/>
      <c r="L2" s="13"/>
      <c r="M2" s="13"/>
      <c r="N2" s="12"/>
      <c r="O2" s="14"/>
      <c r="P2" s="14"/>
    </row>
    <row r="3" s="2" customFormat="1" ht="38.25" customHeight="1" spans="1:16">
      <c r="A3" s="15" t="s">
        <v>3</v>
      </c>
      <c r="B3" s="16" t="s">
        <v>4</v>
      </c>
      <c r="C3" s="17" t="s">
        <v>5</v>
      </c>
      <c r="D3" s="16" t="s">
        <v>6</v>
      </c>
      <c r="E3" s="18" t="s">
        <v>7</v>
      </c>
      <c r="F3" s="16" t="s">
        <v>8</v>
      </c>
      <c r="G3" s="19" t="s">
        <v>9</v>
      </c>
      <c r="H3" s="20"/>
      <c r="I3" s="21" t="s">
        <v>10</v>
      </c>
      <c r="J3" s="22"/>
      <c r="K3" s="23"/>
      <c r="L3" s="23" t="s">
        <v>11</v>
      </c>
      <c r="M3" s="24" t="s">
        <v>12</v>
      </c>
      <c r="N3" s="25" t="s">
        <v>13</v>
      </c>
      <c r="O3" s="26" t="s">
        <v>14</v>
      </c>
    </row>
    <row r="4" s="2" customFormat="1" ht="38.25" customHeight="1" spans="1:16">
      <c r="A4" s="27"/>
      <c r="B4" s="28"/>
      <c r="C4" s="29"/>
      <c r="D4" s="28"/>
      <c r="E4" s="30"/>
      <c r="F4" s="28"/>
      <c r="G4" s="31" t="s">
        <v>15</v>
      </c>
      <c r="H4" s="31" t="s">
        <v>16</v>
      </c>
      <c r="I4" s="32" t="s">
        <v>17</v>
      </c>
      <c r="J4" s="23" t="s">
        <v>18</v>
      </c>
      <c r="K4" s="23" t="s">
        <v>19</v>
      </c>
      <c r="L4" s="23"/>
      <c r="M4" s="33"/>
      <c r="N4" s="34"/>
      <c r="O4" s="35"/>
    </row>
    <row r="5" customFormat="1" ht="36" spans="1:16">
      <c r="A5" s="36">
        <v>1</v>
      </c>
      <c r="B5" s="37" t="s">
        <v>20</v>
      </c>
      <c r="C5" s="38" t="s">
        <v>21</v>
      </c>
      <c r="D5" s="38" t="s">
        <v>22</v>
      </c>
      <c r="E5" s="38" t="s">
        <v>23</v>
      </c>
      <c r="F5" s="38" t="s">
        <v>24</v>
      </c>
      <c r="G5" s="39" t="s">
        <v>25</v>
      </c>
      <c r="H5" s="40">
        <v>0.0678</v>
      </c>
      <c r="I5" s="38" t="s">
        <v>26</v>
      </c>
      <c r="J5" s="41" t="s">
        <v>27</v>
      </c>
      <c r="K5" s="38" t="s">
        <v>24</v>
      </c>
      <c r="L5" s="39" t="s">
        <v>24</v>
      </c>
      <c r="M5" s="38" t="s">
        <v>28</v>
      </c>
      <c r="N5" s="38" t="s">
        <v>29</v>
      </c>
      <c r="O5" s="38"/>
    </row>
    <row r="6" ht="48" spans="1:16">
      <c r="A6" s="36">
        <v>2</v>
      </c>
      <c r="B6" s="37" t="s">
        <v>30</v>
      </c>
      <c r="C6" s="42" t="s">
        <v>21</v>
      </c>
      <c r="D6" s="42" t="s">
        <v>31</v>
      </c>
      <c r="E6" s="42" t="s">
        <v>32</v>
      </c>
      <c r="F6" s="42" t="s">
        <v>33</v>
      </c>
      <c r="G6" s="43" t="s">
        <v>34</v>
      </c>
      <c r="H6" s="44">
        <f>MIN(11/58,100%)</f>
        <v>0.189655172413793</v>
      </c>
      <c r="I6" s="42" t="s">
        <v>24</v>
      </c>
      <c r="J6" s="45" t="s">
        <v>35</v>
      </c>
      <c r="K6" s="42" t="s">
        <v>24</v>
      </c>
      <c r="L6" s="43" t="s">
        <v>24</v>
      </c>
      <c r="M6" s="38" t="s">
        <v>28</v>
      </c>
      <c r="N6" s="38" t="s">
        <v>29</v>
      </c>
      <c r="O6" s="38"/>
    </row>
    <row r="7" ht="60" spans="1:16">
      <c r="A7" s="36">
        <v>3</v>
      </c>
      <c r="B7" s="46" t="s">
        <v>36</v>
      </c>
      <c r="C7" s="36" t="s">
        <v>21</v>
      </c>
      <c r="D7" s="43" t="s">
        <v>37</v>
      </c>
      <c r="E7" s="36" t="s">
        <v>38</v>
      </c>
      <c r="F7" s="36" t="s">
        <v>39</v>
      </c>
      <c r="G7" s="36" t="s">
        <v>40</v>
      </c>
      <c r="H7" s="44">
        <f>MIN(1/44,100%)</f>
        <v>0.0227272727272727</v>
      </c>
      <c r="I7" s="36" t="s">
        <v>41</v>
      </c>
      <c r="J7" s="47" t="s">
        <v>42</v>
      </c>
      <c r="K7" s="36" t="s">
        <v>43</v>
      </c>
      <c r="L7" s="36" t="s">
        <v>24</v>
      </c>
      <c r="M7" s="36" t="s">
        <v>28</v>
      </c>
      <c r="N7" s="36" t="s">
        <v>29</v>
      </c>
      <c r="O7" s="48"/>
    </row>
    <row r="8" s="3" customFormat="1" ht="36" spans="1:16">
      <c r="A8" s="36">
        <v>4</v>
      </c>
      <c r="B8" s="49" t="s">
        <v>44</v>
      </c>
      <c r="C8" s="50" t="s">
        <v>45</v>
      </c>
      <c r="D8" s="51" t="s">
        <v>46</v>
      </c>
      <c r="E8" s="52" t="s">
        <v>47</v>
      </c>
      <c r="F8" s="52" t="s">
        <v>48</v>
      </c>
      <c r="G8" s="52" t="s">
        <v>49</v>
      </c>
      <c r="H8" s="53">
        <v>0.063</v>
      </c>
      <c r="I8" s="54" t="s">
        <v>50</v>
      </c>
      <c r="J8" s="54" t="s">
        <v>51</v>
      </c>
      <c r="K8" s="52" t="s">
        <v>24</v>
      </c>
      <c r="L8" s="52" t="s">
        <v>24</v>
      </c>
      <c r="M8" s="52" t="s">
        <v>28</v>
      </c>
      <c r="N8" s="52" t="s">
        <v>29</v>
      </c>
      <c r="O8" s="55"/>
    </row>
    <row r="9" ht="48" spans="1:16">
      <c r="A9" s="36">
        <v>5</v>
      </c>
      <c r="B9" s="46" t="s">
        <v>52</v>
      </c>
      <c r="C9" s="36" t="s">
        <v>21</v>
      </c>
      <c r="D9" s="43" t="s">
        <v>53</v>
      </c>
      <c r="E9" s="36" t="s">
        <v>54</v>
      </c>
      <c r="F9" s="36" t="s">
        <v>55</v>
      </c>
      <c r="G9" s="36" t="s">
        <v>56</v>
      </c>
      <c r="H9" s="56">
        <f>7/55</f>
        <v>0.127272727272727</v>
      </c>
      <c r="I9" s="36" t="s">
        <v>24</v>
      </c>
      <c r="J9" s="47" t="s">
        <v>57</v>
      </c>
      <c r="K9" s="47" t="s">
        <v>58</v>
      </c>
      <c r="L9" s="36" t="s">
        <v>24</v>
      </c>
      <c r="M9" s="36" t="s">
        <v>28</v>
      </c>
      <c r="N9" s="36" t="s">
        <v>29</v>
      </c>
      <c r="O9" s="57" t="s">
        <v>59</v>
      </c>
    </row>
  </sheetData>
  <mergeCells count="16">
    <mergeCell ref="A1:O1"/>
    <mergeCell ref="A2:E2"/>
    <mergeCell ref="G2:H2"/>
    <mergeCell ref="I2:J2"/>
    <mergeCell ref="G3:H3"/>
    <mergeCell ref="I3:K3"/>
    <mergeCell ref="A3:A4"/>
    <mergeCell ref="B3:B4"/>
    <mergeCell ref="C3:C4"/>
    <mergeCell ref="D3:D4"/>
    <mergeCell ref="E3:E4"/>
    <mergeCell ref="F3:F4"/>
    <mergeCell ref="L3:L4"/>
    <mergeCell ref="M3:M4"/>
    <mergeCell ref="N3:N4"/>
    <mergeCell ref="O3:O4"/>
  </mergeCells>
  <pageMargins left="0.511811023622047" right="0.196850393700787" top="0.511811023622047" bottom="0.236220472440945" header="0.31496062992126" footer="0.31496062992126"/>
  <pageSetup paperSize="9" scale="64" orientation="landscape" horizontalDpi="1200" verticalDpi="1200"/>
  <headerFooter alignWithMargins="0">
    <oddHeader>&amp;L附件2</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企业用户_1102311071</cp:lastModifiedBy>
  <dcterms:created xsi:type="dcterms:W3CDTF">2007-10-23T00:20:00Z</dcterms:created>
  <cp:lastPrinted>2017-09-29T02:45:00Z</cp:lastPrinted>
  <dcterms:modified xsi:type="dcterms:W3CDTF">2025-11-07T01:26:51Z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7E2BAC0A1E5D4E8C91DFDDAC4F5BBEDD_13</vt:lpwstr>
  </property>
  <property fmtid="{D5CDD505-2E9C-101B-9397-08002B2CF9AE}" pid="3" name="KSOProductBuildVer">
    <vt:lpwstr>2052-12.1.0.23542</vt:lpwstr>
  </property>
</Properties>
</file>